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contract'!$A$1:$M$43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<sst xmlns="http://schemas.openxmlformats.org/spreadsheetml/2006/main" count="70" uniqueCount="69">
  <si>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</si>
  <si>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</si>
  <si>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</si>
  <si>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</si>
  <si>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</si>
  <si>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</si>
  <si>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</si>
  <si>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</si>
  <si>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</si>
  <si>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</si>
  <si>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</si>
  <si>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</si>
  <si>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</si>
  <si>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</si>
  <si>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</si>
  <si>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</si>
  <si>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</si>
  <si>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</si>
  <si>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</si>
  <si>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</si>
  <si>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</si>
  <si>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</si>
  <si>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</si>
  <si>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</si>
  <si>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</si>
  <si>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</si>
  <si>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</si>
  <si>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</si>
  <si>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</si>
  <si>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</si>
  <si>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</si>
  <si>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</si>
  <si>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</si>
  <si>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</si>
  <si>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</si>
  <si>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</si>
  <si>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</si>
  <si>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</si>
  <si>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</si>
  <si>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</si>
  <si>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</si>
  <si>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</si>
  <si>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</si>
  <si>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</si>
  <si>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</si>
  <si>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</si>
  <si>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</si>
  <si>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</si>
  <si>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</si>
  <si>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</si>
  <si>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</si>
  <si>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</si>
  <si>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</si>
  <si>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</si>
  <si>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</si>
  <si>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</si>
  <si>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</si>
  <si>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</si>
  <si>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</si>
  <si>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</si>
  <si>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</si>
  <si>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</si>
  <si>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</si>
  <si>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</si>
  <si>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</si>
  <si>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</si>
  <si>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IANUARIE 2023 (VALIDAT)</t>
  </si>
  <si>
    <t>FEBRUARIE 2023 (VALIDAT)</t>
  </si>
  <si>
    <t xml:space="preserve">MARTIE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</si>
</sst>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1" sqref="J41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0.00390625" style="13" customWidth="1"/>
    <col min="5" max="5" width="19.28125" style="13" customWidth="1"/>
    <col min="6" max="6" width="20.00390625" style="13" customWidth="1"/>
    <col min="7" max="7" width="19.00390625" style="13" customWidth="1"/>
    <col min="8" max="8" width="18.57421875" style="13" customWidth="1"/>
    <col min="9" max="9" width="20.00390625" style="13" customWidth="1"/>
    <col min="10" max="10" width="19.57421875" style="13" customWidth="1"/>
    <col min="11" max="11" width="21.57421875" style="13" customWidth="1"/>
    <col min="12" max="13" width="19.7109375" style="13" customWidth="1"/>
    <col min="14" max="14" width="13.28125" style="13" bestFit="1" customWidth="1"/>
    <col min="15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spans="2:10" ht="22.5" customHeight="1">
      <c r="B3" s="1"/>
      <c r="C3" s="1"/>
      <c r="D3" s="1"/>
      <c r="E3" s="1"/>
      <c r="F3" s="1"/>
      <c r="G3" s="1"/>
      <c r="H3" s="1"/>
      <c r="I3" s="19"/>
      <c r="J3" s="19"/>
    </row>
    <row r="4" spans="2:8" s="19" customFormat="1" ht="24" customHeight="1">
      <c r="B4" s="20" t="s">
        <v>58</v>
      </c>
      <c r="C4" s="20"/>
      <c r="D4" s="20"/>
      <c r="E4" s="20"/>
      <c r="F4" s="20"/>
      <c r="G4" s="20"/>
      <c r="H4" s="20"/>
    </row>
    <row r="5" spans="1:3" s="19" customFormat="1" ht="18.75">
      <c r="A5" s="3"/>
      <c r="B5" s="10" t="s">
        <v>11</v>
      </c>
      <c r="C5" s="10"/>
    </row>
    <row r="6" spans="1:8" ht="21" customHeight="1">
      <c r="A6" s="14"/>
      <c r="B6" s="14"/>
      <c r="C6" s="14"/>
      <c r="D6" s="14"/>
      <c r="E6" s="14"/>
      <c r="F6" s="14"/>
      <c r="G6" s="14"/>
      <c r="H6" s="14"/>
    </row>
    <row r="7" spans="1:13" s="5" customFormat="1" ht="118.5" customHeight="1">
      <c r="A7" s="4" t="s">
        <v>0</v>
      </c>
      <c r="B7" s="12" t="s">
        <v>1</v>
      </c>
      <c r="C7" s="9" t="s">
        <v>33</v>
      </c>
      <c r="D7" s="2" t="s">
        <v>66</v>
      </c>
      <c r="E7" s="2" t="s">
        <v>61</v>
      </c>
      <c r="F7" s="2" t="s">
        <v>67</v>
      </c>
      <c r="G7" s="2" t="s">
        <v>68</v>
      </c>
      <c r="H7" s="2" t="s">
        <v>65</v>
      </c>
      <c r="I7" s="2" t="s">
        <v>59</v>
      </c>
      <c r="J7" s="2" t="s">
        <v>64</v>
      </c>
      <c r="K7" s="2" t="s">
        <v>60</v>
      </c>
      <c r="L7" s="2" t="s">
        <v>62</v>
      </c>
      <c r="M7" s="2" t="s">
        <v>63</v>
      </c>
    </row>
    <row r="8" spans="1:13" s="5" customFormat="1" ht="42" customHeight="1">
      <c r="A8" s="15">
        <v>1</v>
      </c>
      <c r="B8" s="18" t="s">
        <v>6</v>
      </c>
      <c r="C8" s="21" t="s">
        <v>42</v>
      </c>
      <c r="D8" s="22">
        <v>36821.77</v>
      </c>
      <c r="E8" s="22">
        <v>0</v>
      </c>
      <c r="F8" s="22">
        <v>46705.22</v>
      </c>
      <c r="G8" s="22">
        <v>47255.06</v>
      </c>
      <c r="H8" s="22">
        <v>0</v>
      </c>
      <c r="I8" s="22">
        <f>G8+F8+D8</f>
        <v>130782.04999999999</v>
      </c>
      <c r="J8" s="22">
        <f>I8+E8+H8</f>
        <v>130782.04999999999</v>
      </c>
      <c r="K8" s="22">
        <f>I8</f>
        <v>130782.04999999999</v>
      </c>
      <c r="L8" s="22">
        <f>E8+H8</f>
        <v>0</v>
      </c>
      <c r="M8" s="22">
        <f>K8+L8</f>
        <v>130782.04999999999</v>
      </c>
    </row>
    <row r="9" spans="1:13" s="23" customFormat="1" ht="57" customHeight="1">
      <c r="A9" s="15">
        <v>2</v>
      </c>
      <c r="B9" s="18" t="s">
        <v>48</v>
      </c>
      <c r="C9" s="21" t="s">
        <v>26</v>
      </c>
      <c r="D9" s="22">
        <v>85568.69</v>
      </c>
      <c r="E9" s="22">
        <v>6649.2</v>
      </c>
      <c r="F9" s="22">
        <v>77180.52</v>
      </c>
      <c r="G9" s="22">
        <v>80193.95999999999</v>
      </c>
      <c r="H9" s="22">
        <v>12519.67</v>
      </c>
      <c r="I9" s="22">
        <f>G9+F9+D9</f>
        <v>242943.16999999998</v>
      </c>
      <c r="J9" s="22">
        <f>I9+E9+H9</f>
        <v>262112.04</v>
      </c>
      <c r="K9" s="22">
        <f aca="true" t="shared" si="0" ref="K9:K33">I9</f>
        <v>242943.16999999998</v>
      </c>
      <c r="L9" s="22">
        <f>E9+H9</f>
        <v>19168.87</v>
      </c>
      <c r="M9" s="22">
        <f aca="true" t="shared" si="1" ref="M9:M33">K9+L9</f>
        <v>262112.03999999998</v>
      </c>
    </row>
    <row r="10" spans="1:13" s="23" customFormat="1" ht="59.25" customHeight="1">
      <c r="A10" s="15">
        <v>2</v>
      </c>
      <c r="B10" s="18" t="s">
        <v>56</v>
      </c>
      <c r="C10" s="21" t="s">
        <v>26</v>
      </c>
      <c r="D10" s="22">
        <v>79812.33</v>
      </c>
      <c r="E10" s="22">
        <v>3518.37</v>
      </c>
      <c r="F10" s="22">
        <v>71988.46</v>
      </c>
      <c r="G10" s="22">
        <v>74803.31000000001</v>
      </c>
      <c r="H10" s="22">
        <v>8060.8</v>
      </c>
      <c r="I10" s="22">
        <f>G10+F10+D10</f>
        <v>226604.10000000003</v>
      </c>
      <c r="J10" s="22">
        <f>I10+E10+H10</f>
        <v>238183.27000000002</v>
      </c>
      <c r="K10" s="22">
        <f t="shared" si="0"/>
        <v>226604.10000000003</v>
      </c>
      <c r="L10" s="22">
        <f>E10+H10</f>
        <v>11579.17</v>
      </c>
      <c r="M10" s="22">
        <f t="shared" si="1"/>
        <v>238183.27000000005</v>
      </c>
    </row>
    <row r="11" spans="1:13" s="23" customFormat="1" ht="45" customHeight="1">
      <c r="A11" s="15">
        <v>3</v>
      </c>
      <c r="B11" s="18" t="s">
        <v>4</v>
      </c>
      <c r="C11" s="21" t="s">
        <v>36</v>
      </c>
      <c r="D11" s="22">
        <v>91748.34</v>
      </c>
      <c r="E11" s="22">
        <v>177.59</v>
      </c>
      <c r="F11" s="22">
        <v>99435.9</v>
      </c>
      <c r="G11" s="22">
        <v>94932.56999999999</v>
      </c>
      <c r="H11" s="22">
        <v>708.45</v>
      </c>
      <c r="I11" s="22">
        <f>G11+F11+D11</f>
        <v>286116.80999999994</v>
      </c>
      <c r="J11" s="22">
        <f>I11+E11+H11</f>
        <v>287002.85</v>
      </c>
      <c r="K11" s="22">
        <f t="shared" si="0"/>
        <v>286116.80999999994</v>
      </c>
      <c r="L11" s="22">
        <f>E11+H11</f>
        <v>886.0400000000001</v>
      </c>
      <c r="M11" s="22">
        <f t="shared" si="1"/>
        <v>287002.8499999999</v>
      </c>
    </row>
    <row r="12" spans="1:13" s="23" customFormat="1" ht="39.75" customHeight="1">
      <c r="A12" s="15">
        <v>4</v>
      </c>
      <c r="B12" s="18" t="s">
        <v>9</v>
      </c>
      <c r="C12" s="21" t="s">
        <v>55</v>
      </c>
      <c r="D12" s="22">
        <v>56249.37</v>
      </c>
      <c r="E12" s="22">
        <v>0</v>
      </c>
      <c r="F12" s="22">
        <v>60992.07</v>
      </c>
      <c r="G12" s="22">
        <v>58024.799999999996</v>
      </c>
      <c r="H12" s="22">
        <v>0</v>
      </c>
      <c r="I12" s="22">
        <f>G12+F12+D12</f>
        <v>175266.24</v>
      </c>
      <c r="J12" s="22">
        <f>I12+E12+H12</f>
        <v>175266.24</v>
      </c>
      <c r="K12" s="22">
        <f t="shared" si="0"/>
        <v>175266.24</v>
      </c>
      <c r="L12" s="22">
        <f>E12+H12</f>
        <v>0</v>
      </c>
      <c r="M12" s="22">
        <f t="shared" si="1"/>
        <v>175266.24</v>
      </c>
    </row>
    <row r="13" spans="1:13" s="23" customFormat="1" ht="39.75" customHeight="1">
      <c r="A13" s="15">
        <v>5</v>
      </c>
      <c r="B13" s="18" t="s">
        <v>16</v>
      </c>
      <c r="C13" s="21" t="s">
        <v>38</v>
      </c>
      <c r="D13" s="22">
        <v>53880.37</v>
      </c>
      <c r="E13" s="22">
        <v>1167.02</v>
      </c>
      <c r="F13" s="22">
        <v>55721.58</v>
      </c>
      <c r="G13" s="22">
        <v>53918.64</v>
      </c>
      <c r="H13" s="22">
        <v>2211.62</v>
      </c>
      <c r="I13" s="22">
        <f>G13+F13+D13</f>
        <v>163520.59</v>
      </c>
      <c r="J13" s="22">
        <f>I13+E13+H13</f>
        <v>166899.22999999998</v>
      </c>
      <c r="K13" s="22">
        <f t="shared" si="0"/>
        <v>163520.59</v>
      </c>
      <c r="L13" s="22">
        <f>E13+H13</f>
        <v>3378.64</v>
      </c>
      <c r="M13" s="22">
        <f t="shared" si="1"/>
        <v>166899.23</v>
      </c>
    </row>
    <row r="14" spans="1:13" s="23" customFormat="1" ht="39.75" customHeight="1">
      <c r="A14" s="15">
        <v>6</v>
      </c>
      <c r="B14" s="18" t="s">
        <v>49</v>
      </c>
      <c r="C14" s="21" t="s">
        <v>50</v>
      </c>
      <c r="D14" s="22">
        <v>72597.18</v>
      </c>
      <c r="E14" s="22">
        <v>2249.86</v>
      </c>
      <c r="F14" s="22">
        <v>78680.08</v>
      </c>
      <c r="G14" s="22">
        <v>77293.55</v>
      </c>
      <c r="H14" s="22">
        <v>3633.46</v>
      </c>
      <c r="I14" s="22">
        <f>G14+F14+D14</f>
        <v>228570.81</v>
      </c>
      <c r="J14" s="22">
        <f>I14+E14+H14</f>
        <v>234454.12999999998</v>
      </c>
      <c r="K14" s="22">
        <f t="shared" si="0"/>
        <v>228570.81</v>
      </c>
      <c r="L14" s="22">
        <f>E14+H14</f>
        <v>5883.32</v>
      </c>
      <c r="M14" s="22">
        <f t="shared" si="1"/>
        <v>234454.13</v>
      </c>
    </row>
    <row r="15" spans="1:13" s="23" customFormat="1" ht="39.75" customHeight="1">
      <c r="A15" s="15">
        <v>7</v>
      </c>
      <c r="B15" s="18" t="s">
        <v>7</v>
      </c>
      <c r="C15" s="21" t="s">
        <v>35</v>
      </c>
      <c r="D15" s="22">
        <v>100808.54</v>
      </c>
      <c r="E15" s="22">
        <v>5152.49</v>
      </c>
      <c r="F15" s="22">
        <v>109255.25</v>
      </c>
      <c r="G15" s="22">
        <v>103376.69</v>
      </c>
      <c r="H15" s="22">
        <v>12499.71</v>
      </c>
      <c r="I15" s="22">
        <f>G15+F15+D15</f>
        <v>313440.48</v>
      </c>
      <c r="J15" s="22">
        <f>I15+E15+H15</f>
        <v>331092.68</v>
      </c>
      <c r="K15" s="22">
        <f t="shared" si="0"/>
        <v>313440.48</v>
      </c>
      <c r="L15" s="22">
        <f>E15+H15</f>
        <v>17652.199999999997</v>
      </c>
      <c r="M15" s="22">
        <f t="shared" si="1"/>
        <v>331092.68</v>
      </c>
    </row>
    <row r="16" spans="1:13" s="23" customFormat="1" ht="48.75" customHeight="1">
      <c r="A16" s="15">
        <v>8</v>
      </c>
      <c r="B16" s="18" t="s">
        <v>14</v>
      </c>
      <c r="C16" s="21" t="s">
        <v>47</v>
      </c>
      <c r="D16" s="22">
        <v>53041.95</v>
      </c>
      <c r="E16" s="22">
        <v>0</v>
      </c>
      <c r="F16" s="22">
        <v>56578.26</v>
      </c>
      <c r="G16" s="22">
        <v>58210.399999999994</v>
      </c>
      <c r="H16" s="22">
        <v>0</v>
      </c>
      <c r="I16" s="22">
        <f>G16+F16+D16</f>
        <v>167830.61</v>
      </c>
      <c r="J16" s="22">
        <f>I16+E16+H16</f>
        <v>167830.61</v>
      </c>
      <c r="K16" s="22">
        <f t="shared" si="0"/>
        <v>167830.61</v>
      </c>
      <c r="L16" s="22">
        <f>E16+H16</f>
        <v>0</v>
      </c>
      <c r="M16" s="22">
        <f t="shared" si="1"/>
        <v>167830.61</v>
      </c>
    </row>
    <row r="17" spans="1:13" s="23" customFormat="1" ht="39.75" customHeight="1">
      <c r="A17" s="15">
        <v>9</v>
      </c>
      <c r="B17" s="18" t="s">
        <v>10</v>
      </c>
      <c r="C17" s="21" t="s">
        <v>41</v>
      </c>
      <c r="D17" s="22">
        <v>107616.09</v>
      </c>
      <c r="E17" s="22">
        <v>0</v>
      </c>
      <c r="F17" s="22">
        <v>116633.22</v>
      </c>
      <c r="G17" s="22">
        <v>110932.28</v>
      </c>
      <c r="H17" s="22">
        <v>4492.43</v>
      </c>
      <c r="I17" s="22">
        <f>G17+F17+D17</f>
        <v>335181.58999999997</v>
      </c>
      <c r="J17" s="22">
        <f>I17+E17+H17</f>
        <v>339674.01999999996</v>
      </c>
      <c r="K17" s="22">
        <f t="shared" si="0"/>
        <v>335181.58999999997</v>
      </c>
      <c r="L17" s="22">
        <f>E17+H17</f>
        <v>4492.43</v>
      </c>
      <c r="M17" s="22">
        <f t="shared" si="1"/>
        <v>339674.01999999996</v>
      </c>
    </row>
    <row r="18" spans="1:13" s="23" customFormat="1" ht="39.75" customHeight="1">
      <c r="A18" s="15">
        <v>10</v>
      </c>
      <c r="B18" s="18" t="s">
        <v>2</v>
      </c>
      <c r="C18" s="21" t="s">
        <v>44</v>
      </c>
      <c r="D18" s="22">
        <v>152726.23</v>
      </c>
      <c r="E18" s="22">
        <v>20851.46</v>
      </c>
      <c r="F18" s="22">
        <v>165523.13</v>
      </c>
      <c r="G18" s="22">
        <v>155829.77</v>
      </c>
      <c r="H18" s="22">
        <v>34739.16</v>
      </c>
      <c r="I18" s="22">
        <f>G18+F18+D18</f>
        <v>474079.13</v>
      </c>
      <c r="J18" s="22">
        <f>I18+E18+H18</f>
        <v>529669.75</v>
      </c>
      <c r="K18" s="22">
        <f t="shared" si="0"/>
        <v>474079.13</v>
      </c>
      <c r="L18" s="22">
        <f>E18+H18</f>
        <v>55590.62</v>
      </c>
      <c r="M18" s="22">
        <f t="shared" si="1"/>
        <v>529669.75</v>
      </c>
    </row>
    <row r="19" spans="1:13" s="23" customFormat="1" ht="39.75" customHeight="1">
      <c r="A19" s="15">
        <v>11</v>
      </c>
      <c r="B19" s="18" t="s">
        <v>51</v>
      </c>
      <c r="C19" s="21" t="s">
        <v>52</v>
      </c>
      <c r="D19" s="22">
        <v>53028.96</v>
      </c>
      <c r="E19" s="22">
        <v>0</v>
      </c>
      <c r="F19" s="22">
        <v>57162.95</v>
      </c>
      <c r="G19" s="22">
        <v>53747.97</v>
      </c>
      <c r="H19" s="22">
        <v>0</v>
      </c>
      <c r="I19" s="22">
        <f>G19+F19+D19</f>
        <v>163939.88</v>
      </c>
      <c r="J19" s="22">
        <f>I19+E19+H19</f>
        <v>163939.88</v>
      </c>
      <c r="K19" s="22">
        <f t="shared" si="0"/>
        <v>163939.88</v>
      </c>
      <c r="L19" s="22">
        <f>E19+H19</f>
        <v>0</v>
      </c>
      <c r="M19" s="22">
        <f t="shared" si="1"/>
        <v>163939.88</v>
      </c>
    </row>
    <row r="20" spans="1:13" s="23" customFormat="1" ht="39.75" customHeight="1">
      <c r="A20" s="15">
        <v>12</v>
      </c>
      <c r="B20" s="18" t="s">
        <v>19</v>
      </c>
      <c r="C20" s="21" t="s">
        <v>45</v>
      </c>
      <c r="D20" s="22">
        <v>79804.48</v>
      </c>
      <c r="E20" s="22">
        <v>2557.58</v>
      </c>
      <c r="F20" s="22">
        <v>86491.27</v>
      </c>
      <c r="G20" s="22">
        <v>82266.52</v>
      </c>
      <c r="H20" s="22">
        <v>3866.68</v>
      </c>
      <c r="I20" s="22">
        <f>G20+F20+D20</f>
        <v>248562.27000000002</v>
      </c>
      <c r="J20" s="22">
        <f>I20+E20+H20</f>
        <v>254986.53</v>
      </c>
      <c r="K20" s="22">
        <f t="shared" si="0"/>
        <v>248562.27000000002</v>
      </c>
      <c r="L20" s="22">
        <f>E20+H20</f>
        <v>6424.26</v>
      </c>
      <c r="M20" s="22">
        <f t="shared" si="1"/>
        <v>254986.53000000003</v>
      </c>
    </row>
    <row r="21" spans="1:13" s="23" customFormat="1" ht="39.75" customHeight="1">
      <c r="A21" s="15">
        <v>13</v>
      </c>
      <c r="B21" s="18" t="s">
        <v>18</v>
      </c>
      <c r="C21" s="21" t="s">
        <v>34</v>
      </c>
      <c r="D21" s="22">
        <v>75424.66</v>
      </c>
      <c r="E21" s="22">
        <v>0</v>
      </c>
      <c r="F21" s="22">
        <v>81740.98</v>
      </c>
      <c r="G21" s="22">
        <v>77762.95</v>
      </c>
      <c r="H21" s="22">
        <v>0</v>
      </c>
      <c r="I21" s="22">
        <f>G21+F21+D21</f>
        <v>234928.59</v>
      </c>
      <c r="J21" s="22">
        <f>I21+E21+H21</f>
        <v>234928.59</v>
      </c>
      <c r="K21" s="22">
        <f t="shared" si="0"/>
        <v>234928.59</v>
      </c>
      <c r="L21" s="22">
        <f>E21+H21</f>
        <v>0</v>
      </c>
      <c r="M21" s="22">
        <f t="shared" si="1"/>
        <v>234928.59</v>
      </c>
    </row>
    <row r="22" spans="1:13" s="23" customFormat="1" ht="39.75" customHeight="1">
      <c r="A22" s="15">
        <v>14</v>
      </c>
      <c r="B22" s="18" t="s">
        <v>5</v>
      </c>
      <c r="C22" s="21" t="s">
        <v>37</v>
      </c>
      <c r="D22" s="22">
        <v>61176.56</v>
      </c>
      <c r="E22" s="22">
        <v>0</v>
      </c>
      <c r="F22" s="22">
        <v>66063.2</v>
      </c>
      <c r="G22" s="22">
        <v>61223.35</v>
      </c>
      <c r="H22" s="22">
        <v>0</v>
      </c>
      <c r="I22" s="22">
        <f>G22+F22+D22</f>
        <v>188463.11</v>
      </c>
      <c r="J22" s="22">
        <f>I22+E22+H22</f>
        <v>188463.11</v>
      </c>
      <c r="K22" s="22">
        <f t="shared" si="0"/>
        <v>188463.11</v>
      </c>
      <c r="L22" s="22">
        <f>E22+H22</f>
        <v>0</v>
      </c>
      <c r="M22" s="22">
        <f t="shared" si="1"/>
        <v>188463.11</v>
      </c>
    </row>
    <row r="23" spans="1:13" s="23" customFormat="1" ht="39.75" customHeight="1">
      <c r="A23" s="15">
        <v>15</v>
      </c>
      <c r="B23" s="18" t="s">
        <v>12</v>
      </c>
      <c r="C23" s="21" t="s">
        <v>32</v>
      </c>
      <c r="D23" s="22">
        <v>60190.17</v>
      </c>
      <c r="E23" s="22">
        <v>0</v>
      </c>
      <c r="F23" s="22">
        <v>68159.49</v>
      </c>
      <c r="G23" s="22">
        <v>70101.43999999999</v>
      </c>
      <c r="H23" s="22">
        <v>0</v>
      </c>
      <c r="I23" s="22">
        <f>G23+F23+D23</f>
        <v>198451.09999999998</v>
      </c>
      <c r="J23" s="22">
        <f>I23+E23+H23</f>
        <v>198451.09999999998</v>
      </c>
      <c r="K23" s="22">
        <f t="shared" si="0"/>
        <v>198451.09999999998</v>
      </c>
      <c r="L23" s="22">
        <f>E23+H23</f>
        <v>0</v>
      </c>
      <c r="M23" s="22">
        <f t="shared" si="1"/>
        <v>198451.09999999998</v>
      </c>
    </row>
    <row r="24" spans="1:13" s="23" customFormat="1" ht="39.75" customHeight="1">
      <c r="A24" s="15">
        <v>16</v>
      </c>
      <c r="B24" s="18" t="s">
        <v>13</v>
      </c>
      <c r="C24" s="21" t="s">
        <v>27</v>
      </c>
      <c r="D24" s="22">
        <v>74985.62</v>
      </c>
      <c r="E24" s="22">
        <v>15499.38</v>
      </c>
      <c r="F24" s="22">
        <v>81268.64</v>
      </c>
      <c r="G24" s="22">
        <v>77662.81000000001</v>
      </c>
      <c r="H24" s="22">
        <v>28558.6</v>
      </c>
      <c r="I24" s="22">
        <f>G24+F24+D24</f>
        <v>233917.07</v>
      </c>
      <c r="J24" s="22">
        <f>I24+E24+H24</f>
        <v>277975.05</v>
      </c>
      <c r="K24" s="22">
        <f t="shared" si="0"/>
        <v>233917.07</v>
      </c>
      <c r="L24" s="22">
        <f>E24+H24</f>
        <v>44057.979999999996</v>
      </c>
      <c r="M24" s="22">
        <f t="shared" si="1"/>
        <v>277975.05</v>
      </c>
    </row>
    <row r="25" spans="1:13" s="23" customFormat="1" ht="39.75" customHeight="1">
      <c r="A25" s="15">
        <v>17</v>
      </c>
      <c r="B25" s="18" t="s">
        <v>20</v>
      </c>
      <c r="C25" s="21" t="s">
        <v>46</v>
      </c>
      <c r="D25" s="22">
        <v>66857.85</v>
      </c>
      <c r="E25" s="22">
        <v>2292.1</v>
      </c>
      <c r="F25" s="22">
        <v>72459.85</v>
      </c>
      <c r="G25" s="22">
        <v>68924.09000000001</v>
      </c>
      <c r="H25" s="22">
        <v>8610.32</v>
      </c>
      <c r="I25" s="22">
        <f>G25+F25+D25</f>
        <v>208241.79</v>
      </c>
      <c r="J25" s="22">
        <f>I25+E25+H25</f>
        <v>219144.21000000002</v>
      </c>
      <c r="K25" s="22">
        <f t="shared" si="0"/>
        <v>208241.79</v>
      </c>
      <c r="L25" s="22">
        <f>E25+H25</f>
        <v>10902.42</v>
      </c>
      <c r="M25" s="22">
        <f t="shared" si="1"/>
        <v>219144.21000000002</v>
      </c>
    </row>
    <row r="26" spans="1:13" s="23" customFormat="1" ht="39.75" customHeight="1">
      <c r="A26" s="15">
        <v>18</v>
      </c>
      <c r="B26" s="18" t="s">
        <v>3</v>
      </c>
      <c r="C26" s="21" t="s">
        <v>43</v>
      </c>
      <c r="D26" s="22">
        <v>47195.9</v>
      </c>
      <c r="E26" s="22">
        <v>2167.19</v>
      </c>
      <c r="F26" s="22">
        <v>51150.43</v>
      </c>
      <c r="G26" s="22">
        <v>48650.56</v>
      </c>
      <c r="H26" s="22">
        <v>4249.78</v>
      </c>
      <c r="I26" s="22">
        <f>G26+F26+D26</f>
        <v>146996.88999999998</v>
      </c>
      <c r="J26" s="22">
        <f>I26+E26+H26</f>
        <v>153413.86</v>
      </c>
      <c r="K26" s="22">
        <f t="shared" si="0"/>
        <v>146996.88999999998</v>
      </c>
      <c r="L26" s="22">
        <f>E26+H26</f>
        <v>6416.969999999999</v>
      </c>
      <c r="M26" s="22">
        <f t="shared" si="1"/>
        <v>153413.86</v>
      </c>
    </row>
    <row r="27" spans="1:13" s="23" customFormat="1" ht="39.75" customHeight="1">
      <c r="A27" s="15">
        <v>19</v>
      </c>
      <c r="B27" s="18" t="s">
        <v>15</v>
      </c>
      <c r="C27" s="21" t="s">
        <v>39</v>
      </c>
      <c r="D27" s="22">
        <v>88659.85</v>
      </c>
      <c r="E27" s="22">
        <v>3430.5</v>
      </c>
      <c r="F27" s="22">
        <v>96088.64</v>
      </c>
      <c r="G27" s="22">
        <v>91390.9</v>
      </c>
      <c r="H27" s="22">
        <v>5510.26</v>
      </c>
      <c r="I27" s="22">
        <f>G27+F27+D27</f>
        <v>276139.39</v>
      </c>
      <c r="J27" s="22">
        <f>I27+E27+H27</f>
        <v>285080.15</v>
      </c>
      <c r="K27" s="22">
        <f t="shared" si="0"/>
        <v>276139.39</v>
      </c>
      <c r="L27" s="22">
        <f>E27+H27</f>
        <v>8940.76</v>
      </c>
      <c r="M27" s="22">
        <f t="shared" si="1"/>
        <v>285080.15</v>
      </c>
    </row>
    <row r="28" spans="1:13" s="23" customFormat="1" ht="39.75" customHeight="1">
      <c r="A28" s="15">
        <v>20</v>
      </c>
      <c r="B28" s="18" t="s">
        <v>21</v>
      </c>
      <c r="C28" s="21" t="s">
        <v>30</v>
      </c>
      <c r="D28" s="22">
        <v>148481.25</v>
      </c>
      <c r="E28" s="22">
        <v>482.53</v>
      </c>
      <c r="F28" s="22">
        <v>149794.53</v>
      </c>
      <c r="G28" s="22">
        <v>154203.59</v>
      </c>
      <c r="H28" s="22">
        <v>0</v>
      </c>
      <c r="I28" s="22">
        <f>G28+F28+D28</f>
        <v>452479.37</v>
      </c>
      <c r="J28" s="22">
        <f>I28+E28+H28</f>
        <v>452961.9</v>
      </c>
      <c r="K28" s="22">
        <f t="shared" si="0"/>
        <v>452479.37</v>
      </c>
      <c r="L28" s="22">
        <f>E28+H28</f>
        <v>482.53</v>
      </c>
      <c r="M28" s="22">
        <f t="shared" si="1"/>
        <v>452961.9</v>
      </c>
    </row>
    <row r="29" spans="1:13" s="23" customFormat="1" ht="39.75" customHeight="1">
      <c r="A29" s="15">
        <v>21</v>
      </c>
      <c r="B29" s="18" t="s">
        <v>22</v>
      </c>
      <c r="C29" s="21" t="s">
        <v>31</v>
      </c>
      <c r="D29" s="22">
        <v>50756.05</v>
      </c>
      <c r="E29" s="22">
        <v>0</v>
      </c>
      <c r="F29" s="22">
        <v>53438.09</v>
      </c>
      <c r="G29" s="22">
        <v>54980.310000000005</v>
      </c>
      <c r="H29" s="22">
        <v>0</v>
      </c>
      <c r="I29" s="22">
        <f>G29+F29+D29</f>
        <v>159174.45</v>
      </c>
      <c r="J29" s="22">
        <f>I29+E29+H29</f>
        <v>159174.45</v>
      </c>
      <c r="K29" s="22">
        <f t="shared" si="0"/>
        <v>159174.45</v>
      </c>
      <c r="L29" s="22">
        <f>E29+H29</f>
        <v>0</v>
      </c>
      <c r="M29" s="22">
        <f t="shared" si="1"/>
        <v>159174.45</v>
      </c>
    </row>
    <row r="30" spans="1:13" s="23" customFormat="1" ht="39.75" customHeight="1">
      <c r="A30" s="15">
        <v>22</v>
      </c>
      <c r="B30" s="18" t="s">
        <v>23</v>
      </c>
      <c r="C30" s="21" t="s">
        <v>29</v>
      </c>
      <c r="D30" s="22">
        <v>53273.43</v>
      </c>
      <c r="E30" s="22">
        <v>0</v>
      </c>
      <c r="F30" s="22">
        <v>84443.21</v>
      </c>
      <c r="G30" s="22">
        <v>119865.43</v>
      </c>
      <c r="H30" s="22">
        <v>0</v>
      </c>
      <c r="I30" s="22">
        <f>G30+F30+D30</f>
        <v>257582.07</v>
      </c>
      <c r="J30" s="22">
        <f>I30+E30+H30</f>
        <v>257582.07</v>
      </c>
      <c r="K30" s="22">
        <f t="shared" si="0"/>
        <v>257582.07</v>
      </c>
      <c r="L30" s="22">
        <f>E30+H30</f>
        <v>0</v>
      </c>
      <c r="M30" s="22">
        <f t="shared" si="1"/>
        <v>257582.07</v>
      </c>
    </row>
    <row r="31" spans="1:13" s="23" customFormat="1" ht="56.25" customHeight="1">
      <c r="A31" s="15">
        <v>23</v>
      </c>
      <c r="B31" s="18" t="s">
        <v>24</v>
      </c>
      <c r="C31" s="21" t="s">
        <v>28</v>
      </c>
      <c r="D31" s="22">
        <v>53607.58</v>
      </c>
      <c r="E31" s="22">
        <v>0</v>
      </c>
      <c r="F31" s="22">
        <v>66066.27</v>
      </c>
      <c r="G31" s="22">
        <v>71455.14</v>
      </c>
      <c r="H31" s="22">
        <v>0</v>
      </c>
      <c r="I31" s="22">
        <f>G31+F31+D31</f>
        <v>191128.99</v>
      </c>
      <c r="J31" s="22">
        <f>I31+E31+H31</f>
        <v>191128.99</v>
      </c>
      <c r="K31" s="22">
        <f t="shared" si="0"/>
        <v>191128.99</v>
      </c>
      <c r="L31" s="22">
        <f>E31+H31</f>
        <v>0</v>
      </c>
      <c r="M31" s="22">
        <f t="shared" si="1"/>
        <v>191128.99</v>
      </c>
    </row>
    <row r="32" spans="1:13" s="23" customFormat="1" ht="39.75" customHeight="1">
      <c r="A32" s="15">
        <v>24</v>
      </c>
      <c r="B32" s="18" t="s">
        <v>25</v>
      </c>
      <c r="C32" s="21" t="s">
        <v>40</v>
      </c>
      <c r="D32" s="22">
        <v>49042.13</v>
      </c>
      <c r="E32" s="22">
        <v>0</v>
      </c>
      <c r="F32" s="22">
        <v>49436.23</v>
      </c>
      <c r="G32" s="22">
        <v>51078.99</v>
      </c>
      <c r="H32" s="22">
        <v>0</v>
      </c>
      <c r="I32" s="22">
        <f>G32+F32+D32</f>
        <v>149557.35</v>
      </c>
      <c r="J32" s="22">
        <f>I32+E32+H32</f>
        <v>149557.35</v>
      </c>
      <c r="K32" s="22">
        <f t="shared" si="0"/>
        <v>149557.35</v>
      </c>
      <c r="L32" s="22">
        <f>E32+H32</f>
        <v>0</v>
      </c>
      <c r="M32" s="22">
        <f t="shared" si="1"/>
        <v>149557.35</v>
      </c>
    </row>
    <row r="33" spans="1:13" s="23" customFormat="1" ht="39.75" customHeight="1">
      <c r="A33" s="15">
        <v>25</v>
      </c>
      <c r="B33" s="18" t="s">
        <v>53</v>
      </c>
      <c r="C33" s="21" t="s">
        <v>54</v>
      </c>
      <c r="D33" s="22">
        <v>55949.91</v>
      </c>
      <c r="E33" s="22">
        <v>0</v>
      </c>
      <c r="F33" s="22">
        <v>46204.01</v>
      </c>
      <c r="G33" s="22">
        <v>52612.38</v>
      </c>
      <c r="H33" s="22">
        <v>0</v>
      </c>
      <c r="I33" s="22">
        <f>G33+F33+D33</f>
        <v>154766.3</v>
      </c>
      <c r="J33" s="22">
        <f>I33+E33+H33</f>
        <v>154766.3</v>
      </c>
      <c r="K33" s="22">
        <f t="shared" si="0"/>
        <v>154766.3</v>
      </c>
      <c r="L33" s="22">
        <f>E33+H33</f>
        <v>0</v>
      </c>
      <c r="M33" s="22">
        <f t="shared" si="1"/>
        <v>154766.3</v>
      </c>
    </row>
    <row r="34" spans="1:15" ht="39.75" customHeight="1">
      <c r="A34" s="15"/>
      <c r="B34" s="18" t="s">
        <v>8</v>
      </c>
      <c r="C34" s="7"/>
      <c r="D34" s="26">
        <f aca="true" t="shared" si="2" ref="D34:M34">SUM(D8:D33)</f>
        <v>1909305.2599999995</v>
      </c>
      <c r="E34" s="26">
        <f t="shared" si="2"/>
        <v>66195.26999999999</v>
      </c>
      <c r="F34" s="26">
        <f t="shared" si="2"/>
        <v>2048661.4799999997</v>
      </c>
      <c r="G34" s="26">
        <f t="shared" si="2"/>
        <v>2050697.46</v>
      </c>
      <c r="H34" s="26">
        <f>SUM(H8:H33)</f>
        <v>129660.93999999999</v>
      </c>
      <c r="I34" s="26">
        <f t="shared" si="2"/>
        <v>6008664.199999999</v>
      </c>
      <c r="J34" s="26">
        <f t="shared" si="2"/>
        <v>6204520.41</v>
      </c>
      <c r="K34" s="26">
        <f t="shared" si="2"/>
        <v>6008664.199999999</v>
      </c>
      <c r="L34" s="26">
        <f t="shared" si="2"/>
        <v>195856.21000000002</v>
      </c>
      <c r="M34" s="26">
        <f t="shared" si="2"/>
        <v>6204520.410000001</v>
      </c>
      <c r="N34" s="25"/>
      <c r="O34" s="25"/>
    </row>
    <row r="35" spans="2:8" ht="26.25" customHeight="1">
      <c r="B35" s="10"/>
      <c r="D35" s="10"/>
      <c r="E35" s="10"/>
      <c r="F35" s="10"/>
      <c r="G35" s="10"/>
      <c r="H35" s="10"/>
    </row>
    <row r="36" spans="2:8" ht="26.25" customHeight="1">
      <c r="B36" s="3"/>
      <c r="D36" s="3"/>
      <c r="E36" s="3"/>
      <c r="F36" s="27"/>
      <c r="G36" s="27"/>
      <c r="H36" s="27"/>
    </row>
    <row r="37" spans="4:8" ht="26.25" customHeight="1">
      <c r="D37" s="3"/>
      <c r="E37" s="3"/>
      <c r="F37" s="28"/>
      <c r="G37" s="28"/>
      <c r="H37" s="28"/>
    </row>
    <row r="38" spans="4:8" ht="26.25" customHeight="1">
      <c r="D38" s="30"/>
      <c r="E38" s="3"/>
      <c r="F38" s="28"/>
      <c r="G38" s="28"/>
      <c r="H38" s="28"/>
    </row>
    <row r="39" spans="4:8" ht="26.25" customHeight="1">
      <c r="D39" s="3"/>
      <c r="E39" s="3"/>
      <c r="F39" s="28"/>
      <c r="G39" s="28"/>
      <c r="H39" s="28"/>
    </row>
    <row r="40" spans="4:8" ht="26.25" customHeight="1">
      <c r="D40" s="3"/>
      <c r="E40" s="3"/>
      <c r="F40" s="29"/>
      <c r="G40" s="29"/>
      <c r="H40" s="29"/>
    </row>
    <row r="41" spans="4:8" ht="26.25" customHeight="1">
      <c r="D41" s="30"/>
      <c r="E41" s="3"/>
      <c r="F41" s="28"/>
      <c r="G41" s="28"/>
      <c r="H41" s="28"/>
    </row>
    <row r="42" spans="4:10" ht="26.25" customHeight="1">
      <c r="D42" s="3"/>
      <c r="E42" s="3"/>
      <c r="F42" s="28"/>
      <c r="G42" s="28"/>
      <c r="H42" s="28"/>
      <c r="I42" s="17"/>
      <c r="J42" s="17"/>
    </row>
    <row r="43" spans="4:10" ht="26.25" customHeight="1">
      <c r="D43" s="30"/>
      <c r="E43" s="3"/>
      <c r="F43" s="28"/>
      <c r="G43" s="28"/>
      <c r="H43" s="28"/>
      <c r="I43" s="17"/>
      <c r="J43" s="17"/>
    </row>
    <row r="44" spans="9:10" ht="26.25" customHeight="1">
      <c r="I44" s="17"/>
      <c r="J44" s="17"/>
    </row>
    <row r="45" spans="9:10" ht="26.25" customHeight="1">
      <c r="I45" s="17"/>
      <c r="J45" s="17"/>
    </row>
    <row r="46" spans="9:10" ht="26.25" customHeight="1">
      <c r="I46" s="17"/>
      <c r="J46" s="17"/>
    </row>
    <row r="47" spans="9:10" s="11" customFormat="1" ht="19.5" customHeight="1">
      <c r="I47" s="16"/>
      <c r="J47" s="16"/>
    </row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/>
    <row r="55" s="11" customFormat="1" ht="19.5" customHeight="1">
      <c r="B55" s="6"/>
    </row>
    <row r="56" spans="2:8" ht="12.75">
      <c r="B56" s="8"/>
      <c r="C56" s="8"/>
      <c r="D56" s="8"/>
      <c r="E56" s="8"/>
      <c r="F56" s="8"/>
      <c r="G56" s="8"/>
      <c r="H56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3" r:id="rId1"/>
  <headerFooter alignWithMargins="0">
    <oddFooter>&amp;CPage &amp;P of &amp;N</oddFooter>
  </headerFooter>
  <rowBreaks count="2" manualBreakCount="2">
    <brk id="24" max="9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2023-03-21T06:46:33Z</cp:lastPrinted>
  <dcterms:created xsi:type="dcterms:W3CDTF">2008-06-27T05:56:22Z</dcterms:created>
  <dcterms:modified xsi:type="dcterms:W3CDTF">2023-04-06T06:58:38Z</dcterms:modified>
  <cp:category/>
  <cp:version/>
  <cp:contentType/>
  <cp:contentStatus/>
</cp:coreProperties>
</file>